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ssenlinea-my.sharepoint.com/personal/psantana_adess_gob_do/Documents/Escritorio/Transparencia OAI/"/>
    </mc:Choice>
  </mc:AlternateContent>
  <xr:revisionPtr revIDLastSave="48" documentId="13_ncr:1_{F0F8A073-8B22-4034-9E66-D82473748F99}" xr6:coauthVersionLast="47" xr6:coauthVersionMax="47" xr10:uidLastSave="{0CD24FBF-29B3-4275-A9DD-B9DA7DE14D6E}"/>
  <bookViews>
    <workbookView xWindow="-120" yWindow="-120" windowWidth="1560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seguridad'!$G$1:$G$128</definedName>
    <definedName name="_xlnm.Print_Area" localSheetId="0">'Compensacion seguridad'!$A$1:$J$128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44" l="1"/>
  <c r="A108" i="44" s="1"/>
  <c r="A109" i="44" s="1"/>
  <c r="A110" i="44" s="1"/>
  <c r="A111" i="44" s="1"/>
  <c r="A112" i="44" s="1"/>
  <c r="A113" i="44" s="1"/>
  <c r="A114" i="44" s="1"/>
  <c r="J106" i="44"/>
  <c r="J105" i="44"/>
  <c r="J104" i="44"/>
  <c r="A11" i="44" l="1"/>
  <c r="J99" i="44"/>
  <c r="J95" i="44" l="1"/>
  <c r="J93" i="44"/>
  <c r="J94" i="44"/>
  <c r="J92" i="44"/>
  <c r="J98" i="44"/>
  <c r="J97" i="44"/>
  <c r="J91" i="44"/>
  <c r="J90" i="44"/>
  <c r="J89" i="44"/>
  <c r="J88" i="44"/>
  <c r="J87" i="44"/>
  <c r="J86" i="44"/>
  <c r="J96" i="44"/>
  <c r="J85" i="44"/>
  <c r="J84" i="44"/>
  <c r="J113" i="44"/>
  <c r="J112" i="44"/>
  <c r="J111" i="44"/>
  <c r="J83" i="44"/>
  <c r="J82" i="44"/>
  <c r="J81" i="44"/>
  <c r="J80" i="44"/>
  <c r="I84" i="44" l="1"/>
  <c r="I83" i="44" l="1"/>
  <c r="I82" i="44"/>
  <c r="J78" i="44" l="1"/>
  <c r="J79" i="44"/>
  <c r="I81" i="44"/>
  <c r="I80" i="44"/>
  <c r="I79" i="44"/>
  <c r="I78" i="44"/>
  <c r="J114" i="44" l="1"/>
  <c r="J72" i="44"/>
  <c r="J77" i="44"/>
  <c r="J76" i="44"/>
  <c r="J75" i="44"/>
  <c r="J74" i="44"/>
  <c r="J73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13" i="44"/>
  <c r="J12" i="44"/>
  <c r="J11" i="44"/>
  <c r="G115" i="44" l="1"/>
  <c r="J115" i="44" s="1"/>
  <c r="I68" i="44" l="1"/>
  <c r="I67" i="44"/>
  <c r="I66" i="44"/>
  <c r="I69" i="44"/>
  <c r="I65" i="44"/>
  <c r="I64" i="44" l="1"/>
  <c r="I63" i="44"/>
  <c r="I62" i="44"/>
  <c r="I55" i="44" l="1"/>
  <c r="I56" i="44"/>
  <c r="I57" i="44"/>
  <c r="I58" i="44"/>
  <c r="I59" i="44"/>
  <c r="I60" i="44"/>
  <c r="I61" i="44"/>
  <c r="I54" i="44" l="1"/>
  <c r="I53" i="44"/>
  <c r="I52" i="44" l="1"/>
  <c r="I51" i="44"/>
  <c r="I50" i="44"/>
  <c r="I49" i="44"/>
  <c r="I48" i="44"/>
  <c r="I47" i="44"/>
  <c r="I45" i="44" l="1"/>
  <c r="I46" i="44"/>
  <c r="I40" i="44" l="1"/>
  <c r="I44" i="44" l="1"/>
  <c r="I43" i="44"/>
  <c r="I42" i="44"/>
  <c r="I41" i="44" l="1"/>
  <c r="I36" i="44" l="1"/>
  <c r="I35" i="44"/>
  <c r="I34" i="44"/>
  <c r="I33" i="44"/>
  <c r="D119" i="44"/>
  <c r="I114" i="44"/>
  <c r="I113" i="44"/>
  <c r="I112" i="44"/>
  <c r="I111" i="44"/>
  <c r="I39" i="44"/>
  <c r="I38" i="44"/>
  <c r="I37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J10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D120" i="44"/>
  <c r="D121" i="44" l="1"/>
</calcChain>
</file>

<file path=xl/sharedStrings.xml><?xml version="1.0" encoding="utf-8"?>
<sst xmlns="http://schemas.openxmlformats.org/spreadsheetml/2006/main" count="550" uniqueCount="136">
  <si>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</si>
  <si>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</si>
  <si>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</si>
  <si>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</si>
  <si>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</si>
  <si>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</si>
  <si>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</si>
  <si>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</si>
  <si>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</si>
  <si>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</si>
  <si>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</si>
  <si>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</si>
  <si>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</si>
  <si>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</si>
  <si>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</si>
  <si>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</si>
  <si>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</si>
  <si>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</si>
  <si>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</si>
  <si>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</si>
  <si>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</si>
  <si>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</si>
  <si>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</si>
  <si>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</si>
  <si>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</si>
  <si>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</si>
  <si>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</si>
  <si>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</si>
  <si>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</si>
  <si>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</si>
  <si>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</si>
  <si>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</si>
  <si>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</si>
  <si>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</si>
  <si>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Ramón Antonio Acevedo Martinez</t>
  </si>
  <si>
    <t>Héctor Antonio Espinal Pichardo</t>
  </si>
  <si>
    <t>Valentin Segura Dotel</t>
  </si>
  <si>
    <t xml:space="preserve">Wilson Javier López </t>
  </si>
  <si>
    <t>Jose Agustin Disla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</si>
  <si>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</si>
  <si>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</si>
  <si>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</si>
  <si>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</si>
  <si>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</si>
  <si>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</si>
  <si>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</si>
  <si>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</si>
  <si>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</si>
  <si>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</si>
  <si>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</si>
  <si>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</si>
  <si>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</si>
  <si>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</si>
  <si>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</si>
  <si>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</si>
  <si>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NÓMINA PERSONAL DE VIGILANCIA</t>
  </si>
  <si>
    <t>Carlos Alberto Mejia Martinez</t>
  </si>
  <si>
    <t>Engels Rufino Gonzalez Blanco</t>
  </si>
  <si>
    <t xml:space="preserve">Geralin Carlos Santos Paula
</t>
  </si>
  <si>
    <t>Luis David Báez Pérez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</si>
  <si>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</si>
  <si>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</si>
  <si>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</si>
  <si>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</si>
  <si>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</si>
  <si>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</si>
  <si>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</si>
  <si>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</si>
  <si>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</si>
  <si>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</si>
  <si>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</si>
  <si>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</si>
  <si>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</si>
  <si>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 xml:space="preserve">Laura Montilla 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</si>
  <si>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</si>
  <si>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</si>
  <si>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</si>
  <si>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</si>
  <si>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</si>
  <si>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</si>
  <si>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</si>
  <si>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Junior Valdez Heredia</t>
  </si>
  <si>
    <t>Anyelo Bock</t>
  </si>
  <si>
    <t>Willian De La Cruz Castro</t>
  </si>
  <si>
    <t>Cristian Melo Henriquez</t>
  </si>
  <si>
    <t>Sergio David Santana Moquete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</si>
  <si>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</si>
  <si>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</si>
  <si>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</si>
  <si>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</si>
  <si>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</si>
  <si>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</si>
  <si>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</si>
  <si>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</si>
  <si>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</si>
  <si>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</si>
  <si>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Gerardino Trinidad Encarnación</t>
  </si>
  <si>
    <t>Odris Stefany Reyes Rosario</t>
  </si>
  <si>
    <t>Kelvin Paniagua De Los Santos</t>
  </si>
  <si>
    <t xml:space="preserve">Luis Francisco Amador Vicioso </t>
  </si>
  <si>
    <t>Jorge Luis Crisostomo</t>
  </si>
  <si>
    <t>Gustavo Adolfo Caraballo Matos</t>
  </si>
  <si>
    <t>Valentin Santana Custodio</t>
  </si>
  <si>
    <t>Julio Cabral Gonzalez</t>
  </si>
  <si>
    <t>Daniel Josue Vargas Germosen</t>
  </si>
  <si>
    <t>Wijerlyn Quezada De Paula</t>
  </si>
  <si>
    <t>Anyi Marialenny Mendez Martinez</t>
  </si>
  <si>
    <r>
      <t xml:space="preserve">Albert Aníbal Díaz Medina </t>
    </r>
    <r>
      <rPr>
        <b/>
        <sz val="10"/>
        <color indexed="8"/>
        <rFont val="Tahoma"/>
        <family val="2"/>
      </rPr>
      <t xml:space="preserve"> </t>
    </r>
  </si>
  <si>
    <t>Ramón De Jesús Contreras Rodríguez</t>
  </si>
  <si>
    <t>Oliver Diaz Perez</t>
  </si>
  <si>
    <t>Juan Humberto Peña Miliano</t>
  </si>
  <si>
    <t xml:space="preserve">Joselito Ramírez López </t>
  </si>
  <si>
    <t xml:space="preserve">Angelo Castro Frias </t>
  </si>
  <si>
    <t>Junior Cepeda</t>
  </si>
  <si>
    <t>Domingo Amador Aybar</t>
  </si>
  <si>
    <t>Robert Rodríguez Rodríguez</t>
  </si>
  <si>
    <t>Jeison  Francisco De los Santos Soler</t>
  </si>
  <si>
    <t>Juan De la Cruz Rosario</t>
  </si>
  <si>
    <t xml:space="preserve">Wilfredo Vásquez Crisóstomo </t>
  </si>
  <si>
    <t xml:space="preserve">Oliver Nepomuseno Jaquez </t>
  </si>
  <si>
    <t>Isaias Cabrera Rodriguez</t>
  </si>
  <si>
    <t xml:space="preserve">Nancy Mata Gil </t>
  </si>
  <si>
    <t>Pedro Antonio Coplín Hernández</t>
  </si>
  <si>
    <t>Adonis Alexander González Custodio</t>
  </si>
  <si>
    <t>Argenis Soriano Solano</t>
  </si>
  <si>
    <t>Jesús Herrera Herrera</t>
  </si>
  <si>
    <t>Engel Hernández</t>
  </si>
  <si>
    <t xml:space="preserve">Mavel Margarita Valoy Alfonseca </t>
  </si>
  <si>
    <t>Florentino Diaz</t>
  </si>
  <si>
    <t>Katterin Abreu Eduardo</t>
  </si>
  <si>
    <t>Maria del Carmen Peña Geronimo</t>
  </si>
  <si>
    <t>CORRESPONDIENTE AL MES DE ABRIL 2024</t>
  </si>
  <si>
    <t>Pedro Luis Reyes Acosta</t>
  </si>
  <si>
    <t>Alberto Isaias Recio Mercedes</t>
  </si>
  <si>
    <t>Jabiel Gonzalez Lorenzo</t>
  </si>
  <si>
    <t>Rosanna Danna Mateo 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</si>
</sst>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RD$-1C0A]* #,##0.00_);_([$RD$-1C0A]* \(#,##0.00\);_([$RD$-1C0A]* &quot;-&quot;??_);_(@_)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4" fontId="4" fillId="3" borderId="0" xfId="0" applyNumberFormat="1" applyFont="1" applyFill="1"/>
    <xf numFmtId="0" fontId="4" fillId="0" borderId="0" xfId="0" applyFont="1"/>
    <xf numFmtId="164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5" fontId="10" fillId="0" borderId="3" xfId="2" applyNumberFormat="1" applyFont="1" applyBorder="1" applyAlignment="1">
      <alignment horizontal="center" vertical="center"/>
    </xf>
    <xf numFmtId="165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264315</xdr:colOff>
      <xdr:row>0</xdr:row>
      <xdr:rowOff>171450</xdr:rowOff>
    </xdr:from>
    <xdr:to>
      <xdr:col>5</xdr:col>
      <xdr:colOff>80166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003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view="pageBreakPreview" topLeftCell="B95" zoomScale="62" zoomScaleNormal="80" zoomScaleSheetLayoutView="62" workbookViewId="0">
      <selection activeCell="H99" sqref="H99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55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131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42</v>
      </c>
      <c r="I9" s="7" t="s">
        <v>43</v>
      </c>
      <c r="J9" s="7" t="s">
        <v>44</v>
      </c>
    </row>
    <row r="10" spans="1:10" ht="16.5" x14ac:dyDescent="0.25">
      <c r="A10" s="8">
        <v>1</v>
      </c>
      <c r="B10" s="27" t="s">
        <v>11</v>
      </c>
      <c r="C10" s="27" t="s">
        <v>6</v>
      </c>
      <c r="D10" s="27" t="s">
        <v>12</v>
      </c>
      <c r="E10" s="27" t="s">
        <v>9</v>
      </c>
      <c r="F10" s="27" t="s">
        <v>13</v>
      </c>
      <c r="G10" s="28">
        <v>10000</v>
      </c>
      <c r="H10" s="28">
        <v>0</v>
      </c>
      <c r="I10" s="28">
        <f t="shared" ref="I10:I13" si="0">H10</f>
        <v>0</v>
      </c>
      <c r="J10" s="28">
        <f t="shared" ref="J10:J61" si="1">G10-H10</f>
        <v>10000</v>
      </c>
    </row>
    <row r="11" spans="1:10" ht="16.5" x14ac:dyDescent="0.25">
      <c r="A11" s="8">
        <f>A10+1</f>
        <v>2</v>
      </c>
      <c r="B11" s="27" t="s">
        <v>14</v>
      </c>
      <c r="C11" s="27" t="s">
        <v>6</v>
      </c>
      <c r="D11" s="27" t="s">
        <v>12</v>
      </c>
      <c r="E11" s="27" t="s">
        <v>9</v>
      </c>
      <c r="F11" s="27" t="s">
        <v>13</v>
      </c>
      <c r="G11" s="28">
        <v>10000</v>
      </c>
      <c r="H11" s="28">
        <v>0</v>
      </c>
      <c r="I11" s="28">
        <f t="shared" si="0"/>
        <v>0</v>
      </c>
      <c r="J11" s="28">
        <f t="shared" si="1"/>
        <v>10000</v>
      </c>
    </row>
    <row r="12" spans="1:10" ht="16.5" x14ac:dyDescent="0.25">
      <c r="A12" s="8">
        <f t="shared" ref="A12:A75" si="2">A11+1</f>
        <v>3</v>
      </c>
      <c r="B12" s="27" t="s">
        <v>15</v>
      </c>
      <c r="C12" s="27" t="s">
        <v>6</v>
      </c>
      <c r="D12" s="27" t="s">
        <v>12</v>
      </c>
      <c r="E12" s="27" t="s">
        <v>9</v>
      </c>
      <c r="F12" s="27" t="s">
        <v>13</v>
      </c>
      <c r="G12" s="28">
        <v>12000</v>
      </c>
      <c r="H12" s="28">
        <v>0</v>
      </c>
      <c r="I12" s="28">
        <f t="shared" si="0"/>
        <v>0</v>
      </c>
      <c r="J12" s="28">
        <f t="shared" si="1"/>
        <v>12000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12</v>
      </c>
      <c r="E13" s="27" t="s">
        <v>9</v>
      </c>
      <c r="F13" s="27" t="s">
        <v>13</v>
      </c>
      <c r="G13" s="28">
        <v>10000</v>
      </c>
      <c r="H13" s="28">
        <v>0</v>
      </c>
      <c r="I13" s="28">
        <f t="shared" si="0"/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12</v>
      </c>
      <c r="E14" s="27" t="s">
        <v>9</v>
      </c>
      <c r="F14" s="27" t="s">
        <v>13</v>
      </c>
      <c r="G14" s="28">
        <v>10000</v>
      </c>
      <c r="H14" s="28">
        <v>0</v>
      </c>
      <c r="I14" s="28">
        <f t="shared" ref="I14:I31" si="3">H14</f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12</v>
      </c>
      <c r="E15" s="27" t="s">
        <v>9</v>
      </c>
      <c r="F15" s="27" t="s">
        <v>13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12</v>
      </c>
      <c r="E16" s="27" t="s">
        <v>9</v>
      </c>
      <c r="F16" s="27" t="s">
        <v>13</v>
      </c>
      <c r="G16" s="28">
        <v>10000</v>
      </c>
      <c r="H16" s="28">
        <v>0</v>
      </c>
      <c r="I16" s="28">
        <f t="shared" si="3"/>
        <v>0</v>
      </c>
      <c r="J16" s="28">
        <f t="shared" si="1"/>
        <v>10000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12</v>
      </c>
      <c r="E17" s="27" t="s">
        <v>9</v>
      </c>
      <c r="F17" s="27" t="s">
        <v>13</v>
      </c>
      <c r="G17" s="28">
        <v>40000</v>
      </c>
      <c r="H17" s="28">
        <v>797.25</v>
      </c>
      <c r="I17" s="28">
        <f t="shared" si="3"/>
        <v>797.25</v>
      </c>
      <c r="J17" s="28">
        <f t="shared" si="1"/>
        <v>39202.75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12</v>
      </c>
      <c r="E18" s="27" t="s">
        <v>9</v>
      </c>
      <c r="F18" s="27" t="s">
        <v>13</v>
      </c>
      <c r="G18" s="28">
        <v>17000</v>
      </c>
      <c r="H18" s="28">
        <v>0</v>
      </c>
      <c r="I18" s="28">
        <f t="shared" si="3"/>
        <v>0</v>
      </c>
      <c r="J18" s="28">
        <f t="shared" si="1"/>
        <v>17000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12</v>
      </c>
      <c r="E19" s="27" t="s">
        <v>9</v>
      </c>
      <c r="F19" s="27" t="s">
        <v>13</v>
      </c>
      <c r="G19" s="28">
        <v>16000</v>
      </c>
      <c r="H19" s="28">
        <v>0</v>
      </c>
      <c r="I19" s="28">
        <f t="shared" si="3"/>
        <v>0</v>
      </c>
      <c r="J19" s="28">
        <f t="shared" si="1"/>
        <v>16000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12</v>
      </c>
      <c r="E20" s="27" t="s">
        <v>9</v>
      </c>
      <c r="F20" s="27" t="s">
        <v>13</v>
      </c>
      <c r="G20" s="28">
        <v>14000</v>
      </c>
      <c r="H20" s="28">
        <v>0</v>
      </c>
      <c r="I20" s="28">
        <f t="shared" si="3"/>
        <v>0</v>
      </c>
      <c r="J20" s="28">
        <f t="shared" si="1"/>
        <v>14000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12</v>
      </c>
      <c r="E21" s="27" t="s">
        <v>9</v>
      </c>
      <c r="F21" s="27" t="s">
        <v>13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12</v>
      </c>
      <c r="E22" s="27" t="s">
        <v>9</v>
      </c>
      <c r="F22" s="27" t="s">
        <v>13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12</v>
      </c>
      <c r="E23" s="27" t="s">
        <v>9</v>
      </c>
      <c r="F23" s="27" t="s">
        <v>13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12</v>
      </c>
      <c r="E24" s="27" t="s">
        <v>9</v>
      </c>
      <c r="F24" s="27" t="s">
        <v>13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12</v>
      </c>
      <c r="E25" s="27" t="s">
        <v>9</v>
      </c>
      <c r="F25" s="27" t="s">
        <v>13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12</v>
      </c>
      <c r="E26" s="27" t="s">
        <v>9</v>
      </c>
      <c r="F26" s="27" t="s">
        <v>13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30</v>
      </c>
      <c r="C27" s="27" t="s">
        <v>6</v>
      </c>
      <c r="D27" s="27" t="s">
        <v>12</v>
      </c>
      <c r="E27" s="27" t="s">
        <v>9</v>
      </c>
      <c r="F27" s="27" t="s">
        <v>13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35</v>
      </c>
      <c r="C28" s="27" t="s">
        <v>6</v>
      </c>
      <c r="D28" s="27" t="s">
        <v>12</v>
      </c>
      <c r="E28" s="27" t="s">
        <v>9</v>
      </c>
      <c r="F28" s="27" t="s">
        <v>13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36</v>
      </c>
      <c r="C29" s="27" t="s">
        <v>6</v>
      </c>
      <c r="D29" s="27" t="s">
        <v>12</v>
      </c>
      <c r="E29" s="27" t="s">
        <v>9</v>
      </c>
      <c r="F29" s="27" t="s">
        <v>13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37</v>
      </c>
      <c r="C30" s="27" t="s">
        <v>6</v>
      </c>
      <c r="D30" s="27" t="s">
        <v>12</v>
      </c>
      <c r="E30" s="27" t="s">
        <v>9</v>
      </c>
      <c r="F30" s="27" t="s">
        <v>13</v>
      </c>
      <c r="G30" s="28">
        <v>10000</v>
      </c>
      <c r="H30" s="28">
        <v>0</v>
      </c>
      <c r="I30" s="28">
        <f t="shared" si="3"/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38</v>
      </c>
      <c r="C31" s="27" t="s">
        <v>6</v>
      </c>
      <c r="D31" s="27" t="s">
        <v>12</v>
      </c>
      <c r="E31" s="27" t="s">
        <v>9</v>
      </c>
      <c r="F31" s="27" t="s">
        <v>13</v>
      </c>
      <c r="G31" s="28">
        <v>10000</v>
      </c>
      <c r="H31" s="28">
        <v>0</v>
      </c>
      <c r="I31" s="28">
        <f t="shared" si="3"/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39</v>
      </c>
      <c r="C32" s="27" t="s">
        <v>6</v>
      </c>
      <c r="D32" s="27" t="s">
        <v>12</v>
      </c>
      <c r="E32" s="27" t="s">
        <v>9</v>
      </c>
      <c r="F32" s="27" t="s">
        <v>13</v>
      </c>
      <c r="G32" s="28">
        <v>10000</v>
      </c>
      <c r="H32" s="28">
        <v>0</v>
      </c>
      <c r="I32" s="28">
        <f t="shared" ref="I32:I114" si="4">H32</f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51</v>
      </c>
      <c r="C33" s="27" t="s">
        <v>6</v>
      </c>
      <c r="D33" s="27" t="s">
        <v>12</v>
      </c>
      <c r="E33" s="27" t="s">
        <v>9</v>
      </c>
      <c r="F33" s="27" t="s">
        <v>13</v>
      </c>
      <c r="G33" s="28">
        <v>10000</v>
      </c>
      <c r="H33" s="28">
        <v>0</v>
      </c>
      <c r="I33" s="28">
        <f t="shared" ref="I33:I36" si="5">H33</f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52</v>
      </c>
      <c r="C34" s="27" t="s">
        <v>6</v>
      </c>
      <c r="D34" s="27" t="s">
        <v>12</v>
      </c>
      <c r="E34" s="27" t="s">
        <v>9</v>
      </c>
      <c r="F34" s="27" t="s">
        <v>13</v>
      </c>
      <c r="G34" s="28">
        <v>10000</v>
      </c>
      <c r="H34" s="28">
        <v>0</v>
      </c>
      <c r="I34" s="28">
        <f t="shared" si="5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53</v>
      </c>
      <c r="C35" s="27" t="s">
        <v>6</v>
      </c>
      <c r="D35" s="27" t="s">
        <v>12</v>
      </c>
      <c r="E35" s="27" t="s">
        <v>9</v>
      </c>
      <c r="F35" s="27" t="s">
        <v>13</v>
      </c>
      <c r="G35" s="28">
        <v>10000</v>
      </c>
      <c r="H35" s="28">
        <v>0</v>
      </c>
      <c r="I35" s="28">
        <f t="shared" si="5"/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54</v>
      </c>
      <c r="C36" s="27" t="s">
        <v>6</v>
      </c>
      <c r="D36" s="27" t="s">
        <v>12</v>
      </c>
      <c r="E36" s="27" t="s">
        <v>9</v>
      </c>
      <c r="F36" s="27" t="s">
        <v>13</v>
      </c>
      <c r="G36" s="28">
        <v>10000</v>
      </c>
      <c r="H36" s="28">
        <v>0</v>
      </c>
      <c r="I36" s="28">
        <f t="shared" si="5"/>
        <v>0</v>
      </c>
      <c r="J36" s="28">
        <f t="shared" si="1"/>
        <v>10000</v>
      </c>
    </row>
    <row r="37" spans="1:10" ht="16.5" x14ac:dyDescent="0.25">
      <c r="A37" s="8">
        <f t="shared" si="2"/>
        <v>28</v>
      </c>
      <c r="B37" s="27" t="s">
        <v>40</v>
      </c>
      <c r="C37" s="27" t="s">
        <v>6</v>
      </c>
      <c r="D37" s="27" t="s">
        <v>12</v>
      </c>
      <c r="E37" s="27" t="s">
        <v>9</v>
      </c>
      <c r="F37" s="27" t="s">
        <v>13</v>
      </c>
      <c r="G37" s="28">
        <v>10000</v>
      </c>
      <c r="H37" s="28">
        <v>0</v>
      </c>
      <c r="I37" s="28">
        <f t="shared" si="4"/>
        <v>0</v>
      </c>
      <c r="J37" s="28">
        <f t="shared" si="1"/>
        <v>10000</v>
      </c>
    </row>
    <row r="38" spans="1:10" ht="16.5" x14ac:dyDescent="0.25">
      <c r="A38" s="8">
        <f t="shared" si="2"/>
        <v>29</v>
      </c>
      <c r="B38" s="27" t="s">
        <v>41</v>
      </c>
      <c r="C38" s="27" t="s">
        <v>6</v>
      </c>
      <c r="D38" s="27" t="s">
        <v>12</v>
      </c>
      <c r="E38" s="27" t="s">
        <v>9</v>
      </c>
      <c r="F38" s="27" t="s">
        <v>13</v>
      </c>
      <c r="G38" s="28">
        <v>10000</v>
      </c>
      <c r="H38" s="28">
        <v>0</v>
      </c>
      <c r="I38" s="28">
        <f t="shared" si="4"/>
        <v>0</v>
      </c>
      <c r="J38" s="28">
        <f t="shared" si="1"/>
        <v>10000</v>
      </c>
    </row>
    <row r="39" spans="1:10" ht="16.5" x14ac:dyDescent="0.25">
      <c r="A39" s="8">
        <f t="shared" si="2"/>
        <v>30</v>
      </c>
      <c r="B39" s="27" t="s">
        <v>107</v>
      </c>
      <c r="C39" s="27" t="s">
        <v>6</v>
      </c>
      <c r="D39" s="27" t="s">
        <v>12</v>
      </c>
      <c r="E39" s="27" t="s">
        <v>9</v>
      </c>
      <c r="F39" s="27" t="s">
        <v>13</v>
      </c>
      <c r="G39" s="28">
        <v>10000</v>
      </c>
      <c r="H39" s="28">
        <v>0</v>
      </c>
      <c r="I39" s="28">
        <f t="shared" si="4"/>
        <v>0</v>
      </c>
      <c r="J39" s="28">
        <f t="shared" si="1"/>
        <v>10000</v>
      </c>
    </row>
    <row r="40" spans="1:10" ht="16.5" x14ac:dyDescent="0.25">
      <c r="A40" s="8">
        <f t="shared" si="2"/>
        <v>31</v>
      </c>
      <c r="B40" s="27" t="s">
        <v>60</v>
      </c>
      <c r="C40" s="27" t="s">
        <v>6</v>
      </c>
      <c r="D40" s="27" t="s">
        <v>12</v>
      </c>
      <c r="E40" s="27" t="s">
        <v>9</v>
      </c>
      <c r="F40" s="27" t="s">
        <v>13</v>
      </c>
      <c r="G40" s="28">
        <v>10000</v>
      </c>
      <c r="H40" s="28">
        <v>0</v>
      </c>
      <c r="I40" s="28">
        <f t="shared" ref="I40" si="6">H40</f>
        <v>0</v>
      </c>
      <c r="J40" s="28">
        <f t="shared" si="1"/>
        <v>10000</v>
      </c>
    </row>
    <row r="41" spans="1:10" ht="16.5" x14ac:dyDescent="0.25">
      <c r="A41" s="8">
        <f t="shared" si="2"/>
        <v>32</v>
      </c>
      <c r="B41" s="27" t="s">
        <v>56</v>
      </c>
      <c r="C41" s="27" t="s">
        <v>6</v>
      </c>
      <c r="D41" s="27" t="s">
        <v>12</v>
      </c>
      <c r="E41" s="27" t="s">
        <v>9</v>
      </c>
      <c r="F41" s="27" t="s">
        <v>13</v>
      </c>
      <c r="G41" s="28">
        <v>10000</v>
      </c>
      <c r="H41" s="28">
        <v>0</v>
      </c>
      <c r="I41" s="28">
        <f t="shared" ref="I41" si="7">H41</f>
        <v>0</v>
      </c>
      <c r="J41" s="28">
        <f t="shared" si="1"/>
        <v>10000</v>
      </c>
    </row>
    <row r="42" spans="1:10" ht="16.5" x14ac:dyDescent="0.25">
      <c r="A42" s="8">
        <f t="shared" si="2"/>
        <v>33</v>
      </c>
      <c r="B42" s="27" t="s">
        <v>57</v>
      </c>
      <c r="C42" s="27" t="s">
        <v>6</v>
      </c>
      <c r="D42" s="27" t="s">
        <v>12</v>
      </c>
      <c r="E42" s="27" t="s">
        <v>9</v>
      </c>
      <c r="F42" s="27" t="s">
        <v>13</v>
      </c>
      <c r="G42" s="28">
        <v>15000</v>
      </c>
      <c r="H42" s="28">
        <v>0</v>
      </c>
      <c r="I42" s="28">
        <f t="shared" ref="I42:I44" si="8">H42</f>
        <v>0</v>
      </c>
      <c r="J42" s="28">
        <f t="shared" si="1"/>
        <v>15000</v>
      </c>
    </row>
    <row r="43" spans="1:10" ht="16.5" x14ac:dyDescent="0.25">
      <c r="A43" s="8">
        <f t="shared" si="2"/>
        <v>34</v>
      </c>
      <c r="B43" s="27" t="s">
        <v>58</v>
      </c>
      <c r="C43" s="27" t="s">
        <v>6</v>
      </c>
      <c r="D43" s="27" t="s">
        <v>12</v>
      </c>
      <c r="E43" s="27" t="s">
        <v>9</v>
      </c>
      <c r="F43" s="27" t="s">
        <v>13</v>
      </c>
      <c r="G43" s="28">
        <v>15000</v>
      </c>
      <c r="H43" s="28">
        <v>0</v>
      </c>
      <c r="I43" s="28">
        <f t="shared" si="8"/>
        <v>0</v>
      </c>
      <c r="J43" s="28">
        <f t="shared" si="1"/>
        <v>15000</v>
      </c>
    </row>
    <row r="44" spans="1:10" ht="16.5" x14ac:dyDescent="0.25">
      <c r="A44" s="8">
        <f t="shared" si="2"/>
        <v>35</v>
      </c>
      <c r="B44" s="27" t="s">
        <v>59</v>
      </c>
      <c r="C44" s="27" t="s">
        <v>6</v>
      </c>
      <c r="D44" s="27" t="s">
        <v>12</v>
      </c>
      <c r="E44" s="27" t="s">
        <v>9</v>
      </c>
      <c r="F44" s="27" t="s">
        <v>13</v>
      </c>
      <c r="G44" s="28">
        <v>10000</v>
      </c>
      <c r="H44" s="28">
        <v>0</v>
      </c>
      <c r="I44" s="28">
        <f t="shared" si="8"/>
        <v>0</v>
      </c>
      <c r="J44" s="28">
        <f t="shared" si="1"/>
        <v>10000</v>
      </c>
    </row>
    <row r="45" spans="1:10" ht="16.5" x14ac:dyDescent="0.25">
      <c r="A45" s="8">
        <f t="shared" si="2"/>
        <v>36</v>
      </c>
      <c r="B45" s="27" t="s">
        <v>61</v>
      </c>
      <c r="C45" s="27" t="s">
        <v>6</v>
      </c>
      <c r="D45" s="27" t="s">
        <v>12</v>
      </c>
      <c r="E45" s="27" t="s">
        <v>8</v>
      </c>
      <c r="F45" s="27" t="s">
        <v>13</v>
      </c>
      <c r="G45" s="28">
        <v>10000</v>
      </c>
      <c r="H45" s="28">
        <v>0</v>
      </c>
      <c r="I45" s="28">
        <f t="shared" ref="I45:I46" si="9">H45</f>
        <v>0</v>
      </c>
      <c r="J45" s="28">
        <f t="shared" si="1"/>
        <v>10000</v>
      </c>
    </row>
    <row r="46" spans="1:10" ht="16.5" x14ac:dyDescent="0.25">
      <c r="A46" s="8">
        <f t="shared" si="2"/>
        <v>37</v>
      </c>
      <c r="B46" s="27" t="s">
        <v>62</v>
      </c>
      <c r="C46" s="27" t="s">
        <v>6</v>
      </c>
      <c r="D46" s="27" t="s">
        <v>12</v>
      </c>
      <c r="E46" s="27" t="s">
        <v>9</v>
      </c>
      <c r="F46" s="27" t="s">
        <v>13</v>
      </c>
      <c r="G46" s="28">
        <v>10000</v>
      </c>
      <c r="H46" s="28">
        <v>0</v>
      </c>
      <c r="I46" s="28">
        <f t="shared" si="9"/>
        <v>0</v>
      </c>
      <c r="J46" s="28">
        <f t="shared" si="1"/>
        <v>10000</v>
      </c>
    </row>
    <row r="47" spans="1:10" ht="16.5" x14ac:dyDescent="0.25">
      <c r="A47" s="8">
        <f t="shared" si="2"/>
        <v>38</v>
      </c>
      <c r="B47" s="27" t="s">
        <v>63</v>
      </c>
      <c r="C47" s="27" t="s">
        <v>6</v>
      </c>
      <c r="D47" s="27" t="s">
        <v>12</v>
      </c>
      <c r="E47" s="27" t="s">
        <v>9</v>
      </c>
      <c r="F47" s="27" t="s">
        <v>13</v>
      </c>
      <c r="G47" s="28">
        <v>17000</v>
      </c>
      <c r="H47" s="28">
        <v>0</v>
      </c>
      <c r="I47" s="28">
        <f t="shared" ref="I47:I53" si="10">H47</f>
        <v>0</v>
      </c>
      <c r="J47" s="28">
        <f t="shared" si="1"/>
        <v>17000</v>
      </c>
    </row>
    <row r="48" spans="1:10" ht="16.5" x14ac:dyDescent="0.25">
      <c r="A48" s="8">
        <f t="shared" si="2"/>
        <v>39</v>
      </c>
      <c r="B48" s="27" t="s">
        <v>64</v>
      </c>
      <c r="C48" s="27" t="s">
        <v>6</v>
      </c>
      <c r="D48" s="27" t="s">
        <v>12</v>
      </c>
      <c r="E48" s="27" t="s">
        <v>9</v>
      </c>
      <c r="F48" s="27" t="s">
        <v>13</v>
      </c>
      <c r="G48" s="28">
        <v>15000</v>
      </c>
      <c r="H48" s="28">
        <v>0</v>
      </c>
      <c r="I48" s="28">
        <f t="shared" si="10"/>
        <v>0</v>
      </c>
      <c r="J48" s="28">
        <f t="shared" si="1"/>
        <v>15000</v>
      </c>
    </row>
    <row r="49" spans="1:10" ht="16.5" x14ac:dyDescent="0.25">
      <c r="A49" s="8">
        <f t="shared" si="2"/>
        <v>40</v>
      </c>
      <c r="B49" s="27" t="s">
        <v>65</v>
      </c>
      <c r="C49" s="27" t="s">
        <v>6</v>
      </c>
      <c r="D49" s="27" t="s">
        <v>12</v>
      </c>
      <c r="E49" s="27" t="s">
        <v>9</v>
      </c>
      <c r="F49" s="27" t="s">
        <v>13</v>
      </c>
      <c r="G49" s="28">
        <v>15000</v>
      </c>
      <c r="H49" s="28">
        <v>0</v>
      </c>
      <c r="I49" s="28">
        <f t="shared" si="10"/>
        <v>0</v>
      </c>
      <c r="J49" s="28">
        <f t="shared" si="1"/>
        <v>15000</v>
      </c>
    </row>
    <row r="50" spans="1:10" ht="16.5" x14ac:dyDescent="0.25">
      <c r="A50" s="8">
        <f t="shared" si="2"/>
        <v>41</v>
      </c>
      <c r="B50" s="27" t="s">
        <v>66</v>
      </c>
      <c r="C50" s="27" t="s">
        <v>6</v>
      </c>
      <c r="D50" s="27" t="s">
        <v>12</v>
      </c>
      <c r="E50" s="27" t="s">
        <v>8</v>
      </c>
      <c r="F50" s="27" t="s">
        <v>13</v>
      </c>
      <c r="G50" s="28">
        <v>13000</v>
      </c>
      <c r="H50" s="28">
        <v>0</v>
      </c>
      <c r="I50" s="28">
        <f t="shared" si="10"/>
        <v>0</v>
      </c>
      <c r="J50" s="28">
        <f t="shared" si="1"/>
        <v>13000</v>
      </c>
    </row>
    <row r="51" spans="1:10" ht="16.5" x14ac:dyDescent="0.25">
      <c r="A51" s="8">
        <f t="shared" si="2"/>
        <v>42</v>
      </c>
      <c r="B51" s="27" t="s">
        <v>67</v>
      </c>
      <c r="C51" s="27" t="s">
        <v>6</v>
      </c>
      <c r="D51" s="27" t="s">
        <v>12</v>
      </c>
      <c r="E51" s="27" t="s">
        <v>9</v>
      </c>
      <c r="F51" s="27" t="s">
        <v>13</v>
      </c>
      <c r="G51" s="28">
        <v>14000</v>
      </c>
      <c r="H51" s="28">
        <v>0</v>
      </c>
      <c r="I51" s="28">
        <f t="shared" si="10"/>
        <v>0</v>
      </c>
      <c r="J51" s="28">
        <f t="shared" si="1"/>
        <v>14000</v>
      </c>
    </row>
    <row r="52" spans="1:10" ht="16.5" x14ac:dyDescent="0.25">
      <c r="A52" s="8">
        <f t="shared" si="2"/>
        <v>43</v>
      </c>
      <c r="B52" s="27" t="s">
        <v>68</v>
      </c>
      <c r="C52" s="27" t="s">
        <v>6</v>
      </c>
      <c r="D52" s="27" t="s">
        <v>12</v>
      </c>
      <c r="E52" s="27" t="s">
        <v>9</v>
      </c>
      <c r="F52" s="27" t="s">
        <v>13</v>
      </c>
      <c r="G52" s="28">
        <v>10000</v>
      </c>
      <c r="H52" s="28">
        <v>0</v>
      </c>
      <c r="I52" s="28">
        <f t="shared" si="10"/>
        <v>0</v>
      </c>
      <c r="J52" s="28">
        <f t="shared" si="1"/>
        <v>10000</v>
      </c>
    </row>
    <row r="53" spans="1:10" ht="16.5" x14ac:dyDescent="0.25">
      <c r="A53" s="8">
        <f t="shared" si="2"/>
        <v>44</v>
      </c>
      <c r="B53" s="27" t="s">
        <v>69</v>
      </c>
      <c r="C53" s="27" t="s">
        <v>6</v>
      </c>
      <c r="D53" s="27" t="s">
        <v>76</v>
      </c>
      <c r="E53" s="27" t="s">
        <v>9</v>
      </c>
      <c r="F53" s="27" t="s">
        <v>13</v>
      </c>
      <c r="G53" s="28">
        <v>80000</v>
      </c>
      <c r="H53" s="34">
        <v>8582.57</v>
      </c>
      <c r="I53" s="34">
        <f t="shared" si="10"/>
        <v>8582.57</v>
      </c>
      <c r="J53" s="34">
        <f t="shared" si="1"/>
        <v>71417.429999999993</v>
      </c>
    </row>
    <row r="54" spans="1:10" ht="16.5" x14ac:dyDescent="0.25">
      <c r="A54" s="8">
        <f t="shared" si="2"/>
        <v>45</v>
      </c>
      <c r="B54" s="27" t="s">
        <v>70</v>
      </c>
      <c r="C54" s="27" t="s">
        <v>6</v>
      </c>
      <c r="D54" s="27" t="s">
        <v>12</v>
      </c>
      <c r="E54" s="27" t="s">
        <v>9</v>
      </c>
      <c r="F54" s="27" t="s">
        <v>13</v>
      </c>
      <c r="G54" s="28">
        <v>10000</v>
      </c>
      <c r="H54" s="28">
        <v>0</v>
      </c>
      <c r="I54" s="28">
        <f t="shared" ref="I54" si="11">H54</f>
        <v>0</v>
      </c>
      <c r="J54" s="28">
        <f t="shared" si="1"/>
        <v>10000</v>
      </c>
    </row>
    <row r="55" spans="1:10" ht="17.25" customHeight="1" x14ac:dyDescent="0.25">
      <c r="A55" s="8">
        <f t="shared" si="2"/>
        <v>46</v>
      </c>
      <c r="B55" s="22" t="s">
        <v>77</v>
      </c>
      <c r="C55" s="27" t="s">
        <v>6</v>
      </c>
      <c r="D55" s="27" t="s">
        <v>12</v>
      </c>
      <c r="E55" s="27" t="s">
        <v>9</v>
      </c>
      <c r="F55" s="27" t="s">
        <v>13</v>
      </c>
      <c r="G55" s="23">
        <v>40000</v>
      </c>
      <c r="H55" s="34">
        <v>797.25</v>
      </c>
      <c r="I55" s="34">
        <f t="shared" ref="I55:I61" si="12">H55</f>
        <v>797.25</v>
      </c>
      <c r="J55" s="34">
        <f t="shared" si="1"/>
        <v>39202.75</v>
      </c>
    </row>
    <row r="56" spans="1:10" ht="17.25" customHeight="1" x14ac:dyDescent="0.25">
      <c r="A56" s="8">
        <f t="shared" si="2"/>
        <v>47</v>
      </c>
      <c r="B56" s="22" t="s">
        <v>78</v>
      </c>
      <c r="C56" s="27" t="s">
        <v>6</v>
      </c>
      <c r="D56" s="27" t="s">
        <v>12</v>
      </c>
      <c r="E56" s="27" t="s">
        <v>9</v>
      </c>
      <c r="F56" s="27" t="s">
        <v>13</v>
      </c>
      <c r="G56" s="23">
        <v>10000</v>
      </c>
      <c r="H56" s="28">
        <v>0</v>
      </c>
      <c r="I56" s="28">
        <f t="shared" si="12"/>
        <v>0</v>
      </c>
      <c r="J56" s="28">
        <f t="shared" si="1"/>
        <v>10000</v>
      </c>
    </row>
    <row r="57" spans="1:10" ht="17.25" customHeight="1" x14ac:dyDescent="0.25">
      <c r="A57" s="8">
        <f t="shared" si="2"/>
        <v>48</v>
      </c>
      <c r="B57" s="22" t="s">
        <v>79</v>
      </c>
      <c r="C57" s="27" t="s">
        <v>6</v>
      </c>
      <c r="D57" s="27" t="s">
        <v>12</v>
      </c>
      <c r="E57" s="27" t="s">
        <v>9</v>
      </c>
      <c r="F57" s="27" t="s">
        <v>13</v>
      </c>
      <c r="G57" s="23">
        <v>25000</v>
      </c>
      <c r="H57" s="28">
        <v>0</v>
      </c>
      <c r="I57" s="28">
        <f t="shared" si="12"/>
        <v>0</v>
      </c>
      <c r="J57" s="28">
        <f t="shared" si="1"/>
        <v>25000</v>
      </c>
    </row>
    <row r="58" spans="1:10" ht="17.25" customHeight="1" x14ac:dyDescent="0.25">
      <c r="A58" s="8">
        <f t="shared" si="2"/>
        <v>49</v>
      </c>
      <c r="B58" s="22" t="s">
        <v>80</v>
      </c>
      <c r="C58" s="27" t="s">
        <v>6</v>
      </c>
      <c r="D58" s="27" t="s">
        <v>12</v>
      </c>
      <c r="E58" s="27" t="s">
        <v>9</v>
      </c>
      <c r="F58" s="27" t="s">
        <v>13</v>
      </c>
      <c r="G58" s="23">
        <v>30000</v>
      </c>
      <c r="H58" s="28">
        <v>0</v>
      </c>
      <c r="I58" s="28">
        <f t="shared" si="12"/>
        <v>0</v>
      </c>
      <c r="J58" s="28">
        <f t="shared" si="1"/>
        <v>30000</v>
      </c>
    </row>
    <row r="59" spans="1:10" ht="17.25" customHeight="1" x14ac:dyDescent="0.25">
      <c r="A59" s="8">
        <f t="shared" si="2"/>
        <v>50</v>
      </c>
      <c r="B59" s="22" t="s">
        <v>81</v>
      </c>
      <c r="C59" s="27" t="s">
        <v>6</v>
      </c>
      <c r="D59" s="27" t="s">
        <v>12</v>
      </c>
      <c r="E59" s="27" t="s">
        <v>9</v>
      </c>
      <c r="F59" s="27" t="s">
        <v>13</v>
      </c>
      <c r="G59" s="23">
        <v>10000</v>
      </c>
      <c r="H59" s="28">
        <v>0</v>
      </c>
      <c r="I59" s="28">
        <f t="shared" si="12"/>
        <v>0</v>
      </c>
      <c r="J59" s="28">
        <f t="shared" si="1"/>
        <v>10000</v>
      </c>
    </row>
    <row r="60" spans="1:10" ht="17.25" customHeight="1" x14ac:dyDescent="0.25">
      <c r="A60" s="8">
        <f t="shared" si="2"/>
        <v>51</v>
      </c>
      <c r="B60" s="22" t="s">
        <v>82</v>
      </c>
      <c r="C60" s="27" t="s">
        <v>6</v>
      </c>
      <c r="D60" s="27" t="s">
        <v>12</v>
      </c>
      <c r="E60" s="27" t="s">
        <v>9</v>
      </c>
      <c r="F60" s="27" t="s">
        <v>13</v>
      </c>
      <c r="G60" s="23">
        <v>10000</v>
      </c>
      <c r="H60" s="28">
        <v>0</v>
      </c>
      <c r="I60" s="28">
        <f t="shared" si="12"/>
        <v>0</v>
      </c>
      <c r="J60" s="28">
        <f t="shared" si="1"/>
        <v>10000</v>
      </c>
    </row>
    <row r="61" spans="1:10" ht="17.25" customHeight="1" x14ac:dyDescent="0.25">
      <c r="A61" s="8">
        <f t="shared" si="2"/>
        <v>52</v>
      </c>
      <c r="B61" s="22" t="s">
        <v>83</v>
      </c>
      <c r="C61" s="27" t="s">
        <v>6</v>
      </c>
      <c r="D61" s="27" t="s">
        <v>12</v>
      </c>
      <c r="E61" s="27" t="s">
        <v>9</v>
      </c>
      <c r="F61" s="27" t="s">
        <v>13</v>
      </c>
      <c r="G61" s="23">
        <v>10000</v>
      </c>
      <c r="H61" s="28">
        <v>0</v>
      </c>
      <c r="I61" s="28">
        <f t="shared" si="12"/>
        <v>0</v>
      </c>
      <c r="J61" s="28">
        <f t="shared" si="1"/>
        <v>10000</v>
      </c>
    </row>
    <row r="62" spans="1:10" ht="17.25" customHeight="1" x14ac:dyDescent="0.25">
      <c r="A62" s="8">
        <f t="shared" si="2"/>
        <v>53</v>
      </c>
      <c r="B62" s="22" t="s">
        <v>84</v>
      </c>
      <c r="C62" s="27" t="s">
        <v>6</v>
      </c>
      <c r="D62" s="27" t="s">
        <v>12</v>
      </c>
      <c r="E62" s="27" t="s">
        <v>9</v>
      </c>
      <c r="F62" s="27" t="s">
        <v>13</v>
      </c>
      <c r="G62" s="24">
        <v>35000</v>
      </c>
      <c r="H62" s="28">
        <v>47.25</v>
      </c>
      <c r="I62" s="28">
        <f t="shared" ref="I62:I64" si="13">H62</f>
        <v>47.25</v>
      </c>
      <c r="J62" s="28">
        <f t="shared" ref="J62:J114" si="14">G62-H62</f>
        <v>34952.75</v>
      </c>
    </row>
    <row r="63" spans="1:10" ht="17.25" customHeight="1" x14ac:dyDescent="0.25">
      <c r="A63" s="8">
        <f t="shared" si="2"/>
        <v>54</v>
      </c>
      <c r="B63" s="22" t="s">
        <v>85</v>
      </c>
      <c r="C63" s="27" t="s">
        <v>6</v>
      </c>
      <c r="D63" s="27" t="s">
        <v>12</v>
      </c>
      <c r="E63" s="27" t="s">
        <v>9</v>
      </c>
      <c r="F63" s="27" t="s">
        <v>13</v>
      </c>
      <c r="G63" s="24">
        <v>25000</v>
      </c>
      <c r="H63" s="28">
        <v>0</v>
      </c>
      <c r="I63" s="28">
        <f t="shared" si="13"/>
        <v>0</v>
      </c>
      <c r="J63" s="28">
        <f t="shared" si="14"/>
        <v>25000</v>
      </c>
    </row>
    <row r="64" spans="1:10" ht="17.25" customHeight="1" x14ac:dyDescent="0.25">
      <c r="A64" s="8">
        <f t="shared" si="2"/>
        <v>55</v>
      </c>
      <c r="B64" s="22" t="s">
        <v>86</v>
      </c>
      <c r="C64" s="27" t="s">
        <v>6</v>
      </c>
      <c r="D64" s="27" t="s">
        <v>12</v>
      </c>
      <c r="E64" s="27" t="s">
        <v>9</v>
      </c>
      <c r="F64" s="27" t="s">
        <v>13</v>
      </c>
      <c r="G64" s="24">
        <v>35000</v>
      </c>
      <c r="H64" s="28">
        <v>47.25</v>
      </c>
      <c r="I64" s="28">
        <f t="shared" si="13"/>
        <v>47.25</v>
      </c>
      <c r="J64" s="28">
        <f t="shared" si="14"/>
        <v>34952.75</v>
      </c>
    </row>
    <row r="65" spans="1:10" ht="17.25" customHeight="1" x14ac:dyDescent="0.25">
      <c r="A65" s="8">
        <f t="shared" si="2"/>
        <v>56</v>
      </c>
      <c r="B65" s="22" t="s">
        <v>88</v>
      </c>
      <c r="C65" s="27" t="s">
        <v>6</v>
      </c>
      <c r="D65" s="27" t="s">
        <v>12</v>
      </c>
      <c r="E65" s="27" t="s">
        <v>9</v>
      </c>
      <c r="F65" s="27" t="s">
        <v>13</v>
      </c>
      <c r="G65" s="25">
        <v>40000</v>
      </c>
      <c r="H65" s="28">
        <v>797.25</v>
      </c>
      <c r="I65" s="28">
        <f t="shared" ref="I65:I69" si="15">H65</f>
        <v>797.25</v>
      </c>
      <c r="J65" s="28">
        <f t="shared" si="14"/>
        <v>39202.75</v>
      </c>
    </row>
    <row r="66" spans="1:10" ht="17.25" customHeight="1" x14ac:dyDescent="0.25">
      <c r="A66" s="8">
        <f t="shared" si="2"/>
        <v>57</v>
      </c>
      <c r="B66" s="22" t="s">
        <v>90</v>
      </c>
      <c r="C66" s="27" t="s">
        <v>6</v>
      </c>
      <c r="D66" s="27" t="s">
        <v>12</v>
      </c>
      <c r="E66" s="27" t="s">
        <v>9</v>
      </c>
      <c r="F66" s="27" t="s">
        <v>13</v>
      </c>
      <c r="G66" s="25">
        <v>10000</v>
      </c>
      <c r="H66" s="28">
        <v>0</v>
      </c>
      <c r="I66" s="28">
        <f>H66</f>
        <v>0</v>
      </c>
      <c r="J66" s="28">
        <f t="shared" si="14"/>
        <v>10000</v>
      </c>
    </row>
    <row r="67" spans="1:10" ht="17.25" customHeight="1" x14ac:dyDescent="0.25">
      <c r="A67" s="8">
        <f t="shared" si="2"/>
        <v>58</v>
      </c>
      <c r="B67" s="22" t="s">
        <v>91</v>
      </c>
      <c r="C67" s="27" t="s">
        <v>6</v>
      </c>
      <c r="D67" s="27" t="s">
        <v>12</v>
      </c>
      <c r="E67" s="27" t="s">
        <v>9</v>
      </c>
      <c r="F67" s="27" t="s">
        <v>13</v>
      </c>
      <c r="G67" s="25">
        <v>10000</v>
      </c>
      <c r="H67" s="28">
        <v>0</v>
      </c>
      <c r="I67" s="28">
        <f>H67</f>
        <v>0</v>
      </c>
      <c r="J67" s="28">
        <f t="shared" si="14"/>
        <v>10000</v>
      </c>
    </row>
    <row r="68" spans="1:10" ht="17.25" customHeight="1" x14ac:dyDescent="0.25">
      <c r="A68" s="8">
        <f t="shared" si="2"/>
        <v>59</v>
      </c>
      <c r="B68" s="22" t="s">
        <v>92</v>
      </c>
      <c r="C68" s="27" t="s">
        <v>6</v>
      </c>
      <c r="D68" s="27" t="s">
        <v>12</v>
      </c>
      <c r="E68" s="27" t="s">
        <v>9</v>
      </c>
      <c r="F68" s="27" t="s">
        <v>13</v>
      </c>
      <c r="G68" s="25">
        <v>10000</v>
      </c>
      <c r="H68" s="28">
        <v>0</v>
      </c>
      <c r="I68" s="28">
        <f>H68</f>
        <v>0</v>
      </c>
      <c r="J68" s="28">
        <f t="shared" si="14"/>
        <v>10000</v>
      </c>
    </row>
    <row r="69" spans="1:10" ht="17.25" customHeight="1" x14ac:dyDescent="0.25">
      <c r="A69" s="8">
        <f t="shared" si="2"/>
        <v>60</v>
      </c>
      <c r="B69" s="22" t="s">
        <v>89</v>
      </c>
      <c r="C69" s="27" t="s">
        <v>6</v>
      </c>
      <c r="D69" s="27" t="s">
        <v>12</v>
      </c>
      <c r="E69" s="27" t="s">
        <v>9</v>
      </c>
      <c r="F69" s="27" t="s">
        <v>13</v>
      </c>
      <c r="G69" s="25">
        <v>10000</v>
      </c>
      <c r="H69" s="28">
        <v>0</v>
      </c>
      <c r="I69" s="28">
        <f t="shared" si="15"/>
        <v>0</v>
      </c>
      <c r="J69" s="28">
        <f t="shared" si="14"/>
        <v>10000</v>
      </c>
    </row>
    <row r="70" spans="1:10" ht="17.25" customHeight="1" x14ac:dyDescent="0.25">
      <c r="A70" s="8">
        <f t="shared" si="2"/>
        <v>61</v>
      </c>
      <c r="B70" s="22" t="s">
        <v>93</v>
      </c>
      <c r="C70" s="27" t="s">
        <v>6</v>
      </c>
      <c r="D70" s="27" t="s">
        <v>12</v>
      </c>
      <c r="E70" s="27" t="s">
        <v>8</v>
      </c>
      <c r="F70" s="27" t="s">
        <v>13</v>
      </c>
      <c r="G70" s="25">
        <v>10000</v>
      </c>
      <c r="H70" s="28">
        <v>0</v>
      </c>
      <c r="I70" s="28">
        <v>0</v>
      </c>
      <c r="J70" s="28">
        <f t="shared" si="14"/>
        <v>10000</v>
      </c>
    </row>
    <row r="71" spans="1:10" ht="17.25" customHeight="1" x14ac:dyDescent="0.25">
      <c r="A71" s="8">
        <f t="shared" si="2"/>
        <v>62</v>
      </c>
      <c r="B71" s="22" t="s">
        <v>94</v>
      </c>
      <c r="C71" s="27" t="s">
        <v>6</v>
      </c>
      <c r="D71" s="27" t="s">
        <v>12</v>
      </c>
      <c r="E71" s="27" t="s">
        <v>9</v>
      </c>
      <c r="F71" s="27" t="s">
        <v>13</v>
      </c>
      <c r="G71" s="25">
        <v>20000</v>
      </c>
      <c r="H71" s="28">
        <v>0</v>
      </c>
      <c r="I71" s="28">
        <v>0</v>
      </c>
      <c r="J71" s="28">
        <f t="shared" si="14"/>
        <v>20000</v>
      </c>
    </row>
    <row r="72" spans="1:10" ht="17.25" customHeight="1" x14ac:dyDescent="0.25">
      <c r="A72" s="8">
        <f t="shared" si="2"/>
        <v>63</v>
      </c>
      <c r="B72" s="22" t="s">
        <v>100</v>
      </c>
      <c r="C72" s="27" t="s">
        <v>6</v>
      </c>
      <c r="D72" s="27" t="s">
        <v>12</v>
      </c>
      <c r="E72" s="27" t="s">
        <v>9</v>
      </c>
      <c r="F72" s="27" t="s">
        <v>13</v>
      </c>
      <c r="G72" s="25">
        <v>14000</v>
      </c>
      <c r="H72" s="28">
        <v>0</v>
      </c>
      <c r="I72" s="28">
        <v>0</v>
      </c>
      <c r="J72" s="28">
        <f>G72-H72</f>
        <v>14000</v>
      </c>
    </row>
    <row r="73" spans="1:10" ht="17.25" customHeight="1" x14ac:dyDescent="0.25">
      <c r="A73" s="8">
        <f t="shared" si="2"/>
        <v>64</v>
      </c>
      <c r="B73" s="22" t="s">
        <v>95</v>
      </c>
      <c r="C73" s="27" t="s">
        <v>6</v>
      </c>
      <c r="D73" s="27" t="s">
        <v>12</v>
      </c>
      <c r="E73" s="27" t="s">
        <v>8</v>
      </c>
      <c r="F73" s="27" t="s">
        <v>13</v>
      </c>
      <c r="G73" s="25">
        <v>10000</v>
      </c>
      <c r="H73" s="28">
        <v>0</v>
      </c>
      <c r="I73" s="28">
        <v>0</v>
      </c>
      <c r="J73" s="28">
        <f t="shared" si="14"/>
        <v>10000</v>
      </c>
    </row>
    <row r="74" spans="1:10" ht="17.25" customHeight="1" x14ac:dyDescent="0.25">
      <c r="A74" s="8">
        <f t="shared" si="2"/>
        <v>65</v>
      </c>
      <c r="B74" s="22" t="s">
        <v>96</v>
      </c>
      <c r="C74" s="27" t="s">
        <v>6</v>
      </c>
      <c r="D74" s="27" t="s">
        <v>12</v>
      </c>
      <c r="E74" s="27" t="s">
        <v>9</v>
      </c>
      <c r="F74" s="27" t="s">
        <v>13</v>
      </c>
      <c r="G74" s="25">
        <v>10000</v>
      </c>
      <c r="H74" s="28">
        <v>0</v>
      </c>
      <c r="I74" s="28">
        <v>0</v>
      </c>
      <c r="J74" s="28">
        <f t="shared" si="14"/>
        <v>10000</v>
      </c>
    </row>
    <row r="75" spans="1:10" ht="17.25" customHeight="1" x14ac:dyDescent="0.25">
      <c r="A75" s="8">
        <f t="shared" si="2"/>
        <v>66</v>
      </c>
      <c r="B75" s="22" t="s">
        <v>97</v>
      </c>
      <c r="C75" s="27" t="s">
        <v>6</v>
      </c>
      <c r="D75" s="27" t="s">
        <v>12</v>
      </c>
      <c r="E75" s="27" t="s">
        <v>8</v>
      </c>
      <c r="F75" s="27" t="s">
        <v>13</v>
      </c>
      <c r="G75" s="25">
        <v>10000</v>
      </c>
      <c r="H75" s="28">
        <v>0</v>
      </c>
      <c r="I75" s="28">
        <v>0</v>
      </c>
      <c r="J75" s="28">
        <f t="shared" si="14"/>
        <v>10000</v>
      </c>
    </row>
    <row r="76" spans="1:10" ht="17.25" customHeight="1" x14ac:dyDescent="0.25">
      <c r="A76" s="8">
        <f t="shared" ref="A76:A114" si="16">A75+1</f>
        <v>67</v>
      </c>
      <c r="B76" s="22" t="s">
        <v>98</v>
      </c>
      <c r="C76" s="27" t="s">
        <v>6</v>
      </c>
      <c r="D76" s="27" t="s">
        <v>12</v>
      </c>
      <c r="E76" s="27" t="s">
        <v>9</v>
      </c>
      <c r="F76" s="27" t="s">
        <v>13</v>
      </c>
      <c r="G76" s="25">
        <v>10000</v>
      </c>
      <c r="H76" s="28">
        <v>0</v>
      </c>
      <c r="I76" s="28">
        <v>0</v>
      </c>
      <c r="J76" s="28">
        <f t="shared" si="14"/>
        <v>10000</v>
      </c>
    </row>
    <row r="77" spans="1:10" ht="17.25" customHeight="1" x14ac:dyDescent="0.25">
      <c r="A77" s="8">
        <f t="shared" si="16"/>
        <v>68</v>
      </c>
      <c r="B77" s="22" t="s">
        <v>99</v>
      </c>
      <c r="C77" s="27" t="s">
        <v>6</v>
      </c>
      <c r="D77" s="27" t="s">
        <v>12</v>
      </c>
      <c r="E77" s="27" t="s">
        <v>9</v>
      </c>
      <c r="F77" s="27" t="s">
        <v>13</v>
      </c>
      <c r="G77" s="25">
        <v>12000</v>
      </c>
      <c r="H77" s="28">
        <v>0</v>
      </c>
      <c r="I77" s="28">
        <v>0</v>
      </c>
      <c r="J77" s="28">
        <f t="shared" si="14"/>
        <v>12000</v>
      </c>
    </row>
    <row r="78" spans="1:10" ht="16.5" x14ac:dyDescent="0.25">
      <c r="A78" s="8">
        <f t="shared" si="16"/>
        <v>69</v>
      </c>
      <c r="B78" s="26" t="s">
        <v>101</v>
      </c>
      <c r="C78" s="27" t="s">
        <v>6</v>
      </c>
      <c r="D78" s="27" t="s">
        <v>12</v>
      </c>
      <c r="E78" s="27" t="s">
        <v>9</v>
      </c>
      <c r="F78" s="27" t="s">
        <v>13</v>
      </c>
      <c r="G78" s="23">
        <v>15000</v>
      </c>
      <c r="H78" s="28">
        <v>0</v>
      </c>
      <c r="I78" s="28">
        <f t="shared" ref="I78:I81" si="17">H78</f>
        <v>0</v>
      </c>
      <c r="J78" s="28">
        <f>G78-H78</f>
        <v>15000</v>
      </c>
    </row>
    <row r="79" spans="1:10" ht="16.5" x14ac:dyDescent="0.25">
      <c r="A79" s="8">
        <f t="shared" si="16"/>
        <v>70</v>
      </c>
      <c r="B79" s="26" t="s">
        <v>102</v>
      </c>
      <c r="C79" s="27" t="s">
        <v>6</v>
      </c>
      <c r="D79" s="27" t="s">
        <v>12</v>
      </c>
      <c r="E79" s="27" t="s">
        <v>9</v>
      </c>
      <c r="F79" s="27" t="s">
        <v>13</v>
      </c>
      <c r="G79" s="23">
        <v>10000</v>
      </c>
      <c r="H79" s="28">
        <v>0</v>
      </c>
      <c r="I79" s="28">
        <f t="shared" si="17"/>
        <v>0</v>
      </c>
      <c r="J79" s="28">
        <f>G79-H79</f>
        <v>10000</v>
      </c>
    </row>
    <row r="80" spans="1:10" ht="16.5" x14ac:dyDescent="0.25">
      <c r="A80" s="8">
        <f t="shared" si="16"/>
        <v>71</v>
      </c>
      <c r="B80" s="26" t="s">
        <v>103</v>
      </c>
      <c r="C80" s="27" t="s">
        <v>6</v>
      </c>
      <c r="D80" s="27" t="s">
        <v>12</v>
      </c>
      <c r="E80" s="27" t="s">
        <v>9</v>
      </c>
      <c r="F80" s="27" t="s">
        <v>13</v>
      </c>
      <c r="G80" s="23">
        <v>10000</v>
      </c>
      <c r="H80" s="28">
        <v>0</v>
      </c>
      <c r="I80" s="28">
        <f t="shared" si="17"/>
        <v>0</v>
      </c>
      <c r="J80" s="28">
        <f t="shared" ref="J80:J95" si="18">G80-H80</f>
        <v>10000</v>
      </c>
    </row>
    <row r="81" spans="1:10" ht="16.5" x14ac:dyDescent="0.25">
      <c r="A81" s="8">
        <f t="shared" si="16"/>
        <v>72</v>
      </c>
      <c r="B81" s="26" t="s">
        <v>104</v>
      </c>
      <c r="C81" s="27" t="s">
        <v>6</v>
      </c>
      <c r="D81" s="27" t="s">
        <v>12</v>
      </c>
      <c r="E81" s="27" t="s">
        <v>9</v>
      </c>
      <c r="F81" s="27" t="s">
        <v>13</v>
      </c>
      <c r="G81" s="23">
        <v>10000</v>
      </c>
      <c r="H81" s="28">
        <v>0</v>
      </c>
      <c r="I81" s="28">
        <f t="shared" si="17"/>
        <v>0</v>
      </c>
      <c r="J81" s="28">
        <f t="shared" si="18"/>
        <v>10000</v>
      </c>
    </row>
    <row r="82" spans="1:10" ht="16.5" x14ac:dyDescent="0.25">
      <c r="A82" s="8">
        <f t="shared" si="16"/>
        <v>73</v>
      </c>
      <c r="B82" s="26" t="s">
        <v>105</v>
      </c>
      <c r="C82" s="27" t="s">
        <v>6</v>
      </c>
      <c r="D82" s="27" t="s">
        <v>12</v>
      </c>
      <c r="E82" s="27" t="s">
        <v>9</v>
      </c>
      <c r="F82" s="27" t="s">
        <v>13</v>
      </c>
      <c r="G82" s="23">
        <v>14000</v>
      </c>
      <c r="H82" s="28">
        <v>0</v>
      </c>
      <c r="I82" s="28">
        <f t="shared" ref="I82:I83" si="19">H82</f>
        <v>0</v>
      </c>
      <c r="J82" s="28">
        <f t="shared" si="18"/>
        <v>14000</v>
      </c>
    </row>
    <row r="83" spans="1:10" ht="16.5" x14ac:dyDescent="0.25">
      <c r="A83" s="8">
        <f t="shared" si="16"/>
        <v>74</v>
      </c>
      <c r="B83" s="26" t="s">
        <v>106</v>
      </c>
      <c r="C83" s="27" t="s">
        <v>6</v>
      </c>
      <c r="D83" s="27" t="s">
        <v>12</v>
      </c>
      <c r="E83" s="27" t="s">
        <v>8</v>
      </c>
      <c r="F83" s="27" t="s">
        <v>13</v>
      </c>
      <c r="G83" s="23">
        <v>10000</v>
      </c>
      <c r="H83" s="28">
        <v>0</v>
      </c>
      <c r="I83" s="28">
        <f t="shared" si="19"/>
        <v>0</v>
      </c>
      <c r="J83" s="28">
        <f t="shared" si="18"/>
        <v>10000</v>
      </c>
    </row>
    <row r="84" spans="1:10" ht="16.5" x14ac:dyDescent="0.25">
      <c r="A84" s="8">
        <f t="shared" si="16"/>
        <v>75</v>
      </c>
      <c r="B84" s="27" t="s">
        <v>108</v>
      </c>
      <c r="C84" s="27" t="s">
        <v>6</v>
      </c>
      <c r="D84" s="27" t="s">
        <v>12</v>
      </c>
      <c r="E84" s="27" t="s">
        <v>9</v>
      </c>
      <c r="F84" s="27" t="s">
        <v>13</v>
      </c>
      <c r="G84" s="28">
        <v>20000</v>
      </c>
      <c r="H84" s="28">
        <v>0</v>
      </c>
      <c r="I84" s="28">
        <f t="shared" si="4"/>
        <v>0</v>
      </c>
      <c r="J84" s="28">
        <f t="shared" si="18"/>
        <v>20000</v>
      </c>
    </row>
    <row r="85" spans="1:10" ht="16.5" x14ac:dyDescent="0.25">
      <c r="A85" s="8">
        <f t="shared" si="16"/>
        <v>76</v>
      </c>
      <c r="B85" s="27" t="s">
        <v>109</v>
      </c>
      <c r="C85" s="27" t="s">
        <v>6</v>
      </c>
      <c r="D85" s="27" t="s">
        <v>12</v>
      </c>
      <c r="E85" s="27" t="s">
        <v>9</v>
      </c>
      <c r="F85" s="27" t="s">
        <v>13</v>
      </c>
      <c r="G85" s="28">
        <v>20000</v>
      </c>
      <c r="H85" s="28">
        <v>0</v>
      </c>
      <c r="I85" s="28">
        <v>0</v>
      </c>
      <c r="J85" s="28">
        <f t="shared" si="18"/>
        <v>20000</v>
      </c>
    </row>
    <row r="86" spans="1:10" ht="16.5" x14ac:dyDescent="0.25">
      <c r="A86" s="8">
        <f t="shared" si="16"/>
        <v>77</v>
      </c>
      <c r="B86" s="27" t="s">
        <v>110</v>
      </c>
      <c r="C86" s="27" t="s">
        <v>6</v>
      </c>
      <c r="D86" s="27" t="s">
        <v>12</v>
      </c>
      <c r="E86" s="27" t="s">
        <v>9</v>
      </c>
      <c r="F86" s="27" t="s">
        <v>13</v>
      </c>
      <c r="G86" s="28">
        <v>20000</v>
      </c>
      <c r="H86" s="28">
        <v>0</v>
      </c>
      <c r="I86" s="28">
        <v>0</v>
      </c>
      <c r="J86" s="28">
        <f t="shared" si="18"/>
        <v>20000</v>
      </c>
    </row>
    <row r="87" spans="1:10" ht="16.5" x14ac:dyDescent="0.25">
      <c r="A87" s="8">
        <f t="shared" si="16"/>
        <v>78</v>
      </c>
      <c r="B87" s="27" t="s">
        <v>111</v>
      </c>
      <c r="C87" s="27" t="s">
        <v>6</v>
      </c>
      <c r="D87" s="27" t="s">
        <v>12</v>
      </c>
      <c r="E87" s="27" t="s">
        <v>9</v>
      </c>
      <c r="F87" s="27" t="s">
        <v>13</v>
      </c>
      <c r="G87" s="28">
        <v>20000</v>
      </c>
      <c r="H87" s="28">
        <v>0</v>
      </c>
      <c r="I87" s="28">
        <v>0</v>
      </c>
      <c r="J87" s="28">
        <f t="shared" si="18"/>
        <v>20000</v>
      </c>
    </row>
    <row r="88" spans="1:10" ht="16.5" x14ac:dyDescent="0.25">
      <c r="A88" s="8">
        <f t="shared" si="16"/>
        <v>79</v>
      </c>
      <c r="B88" s="27" t="s">
        <v>112</v>
      </c>
      <c r="C88" s="27" t="s">
        <v>6</v>
      </c>
      <c r="D88" s="27" t="s">
        <v>12</v>
      </c>
      <c r="E88" s="27" t="s">
        <v>9</v>
      </c>
      <c r="F88" s="27" t="s">
        <v>13</v>
      </c>
      <c r="G88" s="28">
        <v>10000</v>
      </c>
      <c r="H88" s="28">
        <v>0</v>
      </c>
      <c r="I88" s="28">
        <v>0</v>
      </c>
      <c r="J88" s="28">
        <f t="shared" si="18"/>
        <v>10000</v>
      </c>
    </row>
    <row r="89" spans="1:10" ht="16.5" x14ac:dyDescent="0.25">
      <c r="A89" s="8">
        <f t="shared" si="16"/>
        <v>80</v>
      </c>
      <c r="B89" s="27" t="s">
        <v>113</v>
      </c>
      <c r="C89" s="27" t="s">
        <v>6</v>
      </c>
      <c r="D89" s="27" t="s">
        <v>12</v>
      </c>
      <c r="E89" s="27" t="s">
        <v>9</v>
      </c>
      <c r="F89" s="27" t="s">
        <v>13</v>
      </c>
      <c r="G89" s="28">
        <v>10000</v>
      </c>
      <c r="H89" s="28">
        <v>0</v>
      </c>
      <c r="I89" s="28">
        <v>0</v>
      </c>
      <c r="J89" s="28">
        <f t="shared" si="18"/>
        <v>10000</v>
      </c>
    </row>
    <row r="90" spans="1:10" ht="16.5" x14ac:dyDescent="0.25">
      <c r="A90" s="8">
        <f t="shared" si="16"/>
        <v>81</v>
      </c>
      <c r="B90" s="27" t="s">
        <v>114</v>
      </c>
      <c r="C90" s="27" t="s">
        <v>6</v>
      </c>
      <c r="D90" s="27" t="s">
        <v>12</v>
      </c>
      <c r="E90" s="27" t="s">
        <v>9</v>
      </c>
      <c r="F90" s="27" t="s">
        <v>13</v>
      </c>
      <c r="G90" s="28">
        <v>10000</v>
      </c>
      <c r="H90" s="28">
        <v>0</v>
      </c>
      <c r="I90" s="28">
        <v>0</v>
      </c>
      <c r="J90" s="28">
        <f t="shared" si="18"/>
        <v>10000</v>
      </c>
    </row>
    <row r="91" spans="1:10" ht="16.5" x14ac:dyDescent="0.25">
      <c r="A91" s="8">
        <f t="shared" si="16"/>
        <v>82</v>
      </c>
      <c r="B91" s="27" t="s">
        <v>115</v>
      </c>
      <c r="C91" s="27" t="s">
        <v>6</v>
      </c>
      <c r="D91" s="27" t="s">
        <v>12</v>
      </c>
      <c r="E91" s="27" t="s">
        <v>9</v>
      </c>
      <c r="F91" s="27" t="s">
        <v>13</v>
      </c>
      <c r="G91" s="28">
        <v>10000</v>
      </c>
      <c r="H91" s="28">
        <v>0</v>
      </c>
      <c r="I91" s="28">
        <v>0</v>
      </c>
      <c r="J91" s="28">
        <f t="shared" si="18"/>
        <v>10000</v>
      </c>
    </row>
    <row r="92" spans="1:10" ht="16.5" x14ac:dyDescent="0.25">
      <c r="A92" s="8">
        <f t="shared" si="16"/>
        <v>83</v>
      </c>
      <c r="B92" s="27" t="s">
        <v>116</v>
      </c>
      <c r="C92" s="27" t="s">
        <v>6</v>
      </c>
      <c r="D92" s="27" t="s">
        <v>12</v>
      </c>
      <c r="E92" s="27" t="s">
        <v>9</v>
      </c>
      <c r="F92" s="27" t="s">
        <v>13</v>
      </c>
      <c r="G92" s="28">
        <v>10000</v>
      </c>
      <c r="H92" s="28">
        <v>0</v>
      </c>
      <c r="I92" s="28">
        <v>0</v>
      </c>
      <c r="J92" s="28">
        <f t="shared" si="18"/>
        <v>10000</v>
      </c>
    </row>
    <row r="93" spans="1:10" ht="16.5" x14ac:dyDescent="0.25">
      <c r="A93" s="8">
        <f t="shared" si="16"/>
        <v>84</v>
      </c>
      <c r="B93" s="27" t="s">
        <v>118</v>
      </c>
      <c r="C93" s="27" t="s">
        <v>6</v>
      </c>
      <c r="D93" s="27" t="s">
        <v>12</v>
      </c>
      <c r="E93" s="27" t="s">
        <v>9</v>
      </c>
      <c r="F93" s="27" t="s">
        <v>13</v>
      </c>
      <c r="G93" s="28">
        <v>10000</v>
      </c>
      <c r="H93" s="28">
        <v>0</v>
      </c>
      <c r="I93" s="28">
        <v>0</v>
      </c>
      <c r="J93" s="28">
        <f t="shared" si="18"/>
        <v>10000</v>
      </c>
    </row>
    <row r="94" spans="1:10" ht="16.5" x14ac:dyDescent="0.25">
      <c r="A94" s="8">
        <f t="shared" si="16"/>
        <v>85</v>
      </c>
      <c r="B94" s="27" t="s">
        <v>117</v>
      </c>
      <c r="C94" s="27" t="s">
        <v>6</v>
      </c>
      <c r="D94" s="27" t="s">
        <v>12</v>
      </c>
      <c r="E94" s="27" t="s">
        <v>9</v>
      </c>
      <c r="F94" s="27" t="s">
        <v>13</v>
      </c>
      <c r="G94" s="28">
        <v>25000</v>
      </c>
      <c r="H94" s="28">
        <v>0</v>
      </c>
      <c r="I94" s="28">
        <v>0</v>
      </c>
      <c r="J94" s="28">
        <f>G94-H94</f>
        <v>25000</v>
      </c>
    </row>
    <row r="95" spans="1:10" ht="16.5" x14ac:dyDescent="0.25">
      <c r="A95" s="8">
        <f t="shared" si="16"/>
        <v>86</v>
      </c>
      <c r="B95" s="27" t="s">
        <v>119</v>
      </c>
      <c r="C95" s="27" t="s">
        <v>6</v>
      </c>
      <c r="D95" s="27" t="s">
        <v>12</v>
      </c>
      <c r="E95" s="27" t="s">
        <v>9</v>
      </c>
      <c r="F95" s="27" t="s">
        <v>13</v>
      </c>
      <c r="G95" s="28">
        <v>10000</v>
      </c>
      <c r="H95" s="28">
        <v>0</v>
      </c>
      <c r="I95" s="28">
        <v>0</v>
      </c>
      <c r="J95" s="28">
        <f t="shared" si="18"/>
        <v>10000</v>
      </c>
    </row>
    <row r="96" spans="1:10" ht="16.5" x14ac:dyDescent="0.25">
      <c r="A96" s="8">
        <f t="shared" si="16"/>
        <v>87</v>
      </c>
      <c r="B96" s="27" t="s">
        <v>120</v>
      </c>
      <c r="C96" s="27" t="s">
        <v>6</v>
      </c>
      <c r="D96" s="27" t="s">
        <v>12</v>
      </c>
      <c r="E96" s="27" t="s">
        <v>9</v>
      </c>
      <c r="F96" s="27" t="s">
        <v>13</v>
      </c>
      <c r="G96" s="28">
        <v>5000</v>
      </c>
      <c r="H96" s="28">
        <v>0</v>
      </c>
      <c r="I96" s="28">
        <v>0</v>
      </c>
      <c r="J96" s="28">
        <f t="shared" ref="J96:J99" si="20">G96-H96</f>
        <v>5000</v>
      </c>
    </row>
    <row r="97" spans="1:10" ht="16.5" x14ac:dyDescent="0.25">
      <c r="A97" s="8">
        <f t="shared" si="16"/>
        <v>88</v>
      </c>
      <c r="B97" s="27" t="s">
        <v>121</v>
      </c>
      <c r="C97" s="27" t="s">
        <v>6</v>
      </c>
      <c r="D97" s="27" t="s">
        <v>12</v>
      </c>
      <c r="E97" s="27" t="s">
        <v>8</v>
      </c>
      <c r="F97" s="27" t="s">
        <v>13</v>
      </c>
      <c r="G97" s="28">
        <v>10000</v>
      </c>
      <c r="H97" s="28">
        <v>0</v>
      </c>
      <c r="I97" s="28">
        <v>0</v>
      </c>
      <c r="J97" s="28">
        <f t="shared" si="20"/>
        <v>10000</v>
      </c>
    </row>
    <row r="98" spans="1:10" ht="16.5" x14ac:dyDescent="0.25">
      <c r="A98" s="8">
        <f t="shared" si="16"/>
        <v>89</v>
      </c>
      <c r="B98" s="27" t="s">
        <v>122</v>
      </c>
      <c r="C98" s="27" t="s">
        <v>6</v>
      </c>
      <c r="D98" s="27" t="s">
        <v>12</v>
      </c>
      <c r="E98" s="27" t="s">
        <v>9</v>
      </c>
      <c r="F98" s="27" t="s">
        <v>13</v>
      </c>
      <c r="G98" s="28">
        <v>10000</v>
      </c>
      <c r="H98" s="28">
        <v>0</v>
      </c>
      <c r="I98" s="28">
        <v>0</v>
      </c>
      <c r="J98" s="28">
        <f t="shared" si="20"/>
        <v>10000</v>
      </c>
    </row>
    <row r="99" spans="1:10" ht="16.5" x14ac:dyDescent="0.25">
      <c r="A99" s="8">
        <f t="shared" si="16"/>
        <v>90</v>
      </c>
      <c r="B99" s="26" t="s">
        <v>123</v>
      </c>
      <c r="C99" s="27" t="s">
        <v>6</v>
      </c>
      <c r="D99" s="27" t="s">
        <v>12</v>
      </c>
      <c r="E99" s="27" t="s">
        <v>9</v>
      </c>
      <c r="F99" s="27" t="s">
        <v>13</v>
      </c>
      <c r="G99" s="23">
        <v>15000</v>
      </c>
      <c r="H99" s="28">
        <v>0</v>
      </c>
      <c r="I99" s="28">
        <v>0</v>
      </c>
      <c r="J99" s="28">
        <f t="shared" si="20"/>
        <v>15000</v>
      </c>
    </row>
    <row r="100" spans="1:10" ht="16.5" x14ac:dyDescent="0.25">
      <c r="A100" s="8">
        <f t="shared" si="16"/>
        <v>91</v>
      </c>
      <c r="B100" s="26" t="s">
        <v>124</v>
      </c>
      <c r="C100" s="27" t="s">
        <v>6</v>
      </c>
      <c r="D100" s="27" t="s">
        <v>12</v>
      </c>
      <c r="E100" s="27" t="s">
        <v>9</v>
      </c>
      <c r="F100" s="27" t="s">
        <v>13</v>
      </c>
      <c r="G100" s="23">
        <v>10000</v>
      </c>
      <c r="H100" s="28">
        <v>0</v>
      </c>
      <c r="I100" s="28">
        <v>0</v>
      </c>
      <c r="J100" s="28">
        <v>10000</v>
      </c>
    </row>
    <row r="101" spans="1:10" ht="16.5" x14ac:dyDescent="0.25">
      <c r="A101" s="8">
        <f t="shared" si="16"/>
        <v>92</v>
      </c>
      <c r="B101" s="26" t="s">
        <v>125</v>
      </c>
      <c r="C101" s="27" t="s">
        <v>6</v>
      </c>
      <c r="D101" s="27" t="s">
        <v>12</v>
      </c>
      <c r="E101" s="27" t="s">
        <v>9</v>
      </c>
      <c r="F101" s="27" t="s">
        <v>13</v>
      </c>
      <c r="G101" s="23">
        <v>10000</v>
      </c>
      <c r="H101" s="28">
        <v>0</v>
      </c>
      <c r="I101" s="28">
        <v>0</v>
      </c>
      <c r="J101" s="28">
        <v>10000</v>
      </c>
    </row>
    <row r="102" spans="1:10" ht="16.5" x14ac:dyDescent="0.25">
      <c r="A102" s="8">
        <f t="shared" si="16"/>
        <v>93</v>
      </c>
      <c r="B102" s="26" t="s">
        <v>126</v>
      </c>
      <c r="C102" s="27" t="s">
        <v>6</v>
      </c>
      <c r="D102" s="27" t="s">
        <v>12</v>
      </c>
      <c r="E102" s="27" t="s">
        <v>9</v>
      </c>
      <c r="F102" s="27" t="s">
        <v>13</v>
      </c>
      <c r="G102" s="23">
        <v>10000</v>
      </c>
      <c r="H102" s="28">
        <v>0</v>
      </c>
      <c r="I102" s="28">
        <v>0</v>
      </c>
      <c r="J102" s="28">
        <v>10000</v>
      </c>
    </row>
    <row r="103" spans="1:10" ht="16.5" x14ac:dyDescent="0.25">
      <c r="A103" s="8">
        <f t="shared" si="16"/>
        <v>94</v>
      </c>
      <c r="B103" s="26" t="s">
        <v>127</v>
      </c>
      <c r="C103" s="27" t="s">
        <v>6</v>
      </c>
      <c r="D103" s="27" t="s">
        <v>12</v>
      </c>
      <c r="E103" s="27" t="s">
        <v>8</v>
      </c>
      <c r="F103" s="27" t="s">
        <v>13</v>
      </c>
      <c r="G103" s="23">
        <v>10000</v>
      </c>
      <c r="H103" s="28">
        <v>0</v>
      </c>
      <c r="I103" s="28">
        <v>0</v>
      </c>
      <c r="J103" s="28">
        <v>10000</v>
      </c>
    </row>
    <row r="104" spans="1:10" ht="16.5" x14ac:dyDescent="0.25">
      <c r="A104" s="8">
        <f t="shared" si="16"/>
        <v>95</v>
      </c>
      <c r="B104" s="27" t="s">
        <v>128</v>
      </c>
      <c r="C104" s="27" t="s">
        <v>6</v>
      </c>
      <c r="D104" s="27" t="s">
        <v>12</v>
      </c>
      <c r="E104" s="27" t="s">
        <v>9</v>
      </c>
      <c r="F104" s="27" t="s">
        <v>13</v>
      </c>
      <c r="G104" s="28">
        <v>10000</v>
      </c>
      <c r="H104" s="28">
        <v>0</v>
      </c>
      <c r="I104" s="28">
        <v>0</v>
      </c>
      <c r="J104" s="28">
        <f t="shared" ref="J104:J106" si="21">G104-H104</f>
        <v>10000</v>
      </c>
    </row>
    <row r="105" spans="1:10" ht="16.5" x14ac:dyDescent="0.25">
      <c r="A105" s="8">
        <f t="shared" si="16"/>
        <v>96</v>
      </c>
      <c r="B105" s="27" t="s">
        <v>129</v>
      </c>
      <c r="C105" s="27" t="s">
        <v>6</v>
      </c>
      <c r="D105" s="27" t="s">
        <v>12</v>
      </c>
      <c r="E105" s="27" t="s">
        <v>8</v>
      </c>
      <c r="F105" s="27" t="s">
        <v>13</v>
      </c>
      <c r="G105" s="28">
        <v>10000</v>
      </c>
      <c r="H105" s="28">
        <v>0</v>
      </c>
      <c r="I105" s="28">
        <v>0</v>
      </c>
      <c r="J105" s="28">
        <f t="shared" si="21"/>
        <v>10000</v>
      </c>
    </row>
    <row r="106" spans="1:10" ht="16.5" x14ac:dyDescent="0.25">
      <c r="A106" s="8">
        <f t="shared" si="16"/>
        <v>97</v>
      </c>
      <c r="B106" s="27" t="s">
        <v>130</v>
      </c>
      <c r="C106" s="27" t="s">
        <v>6</v>
      </c>
      <c r="D106" s="27" t="s">
        <v>12</v>
      </c>
      <c r="E106" s="27" t="s">
        <v>8</v>
      </c>
      <c r="F106" s="27" t="s">
        <v>13</v>
      </c>
      <c r="G106" s="28">
        <v>10000</v>
      </c>
      <c r="H106" s="28">
        <v>0</v>
      </c>
      <c r="I106" s="28">
        <v>0</v>
      </c>
      <c r="J106" s="28">
        <f t="shared" si="21"/>
        <v>10000</v>
      </c>
    </row>
    <row r="107" spans="1:10" ht="16.5" x14ac:dyDescent="0.25">
      <c r="A107" s="8">
        <f t="shared" si="16"/>
        <v>98</v>
      </c>
      <c r="B107" s="27" t="s">
        <v>132</v>
      </c>
      <c r="C107" s="27" t="s">
        <v>6</v>
      </c>
      <c r="D107" s="27" t="s">
        <v>12</v>
      </c>
      <c r="E107" s="27" t="s">
        <v>9</v>
      </c>
      <c r="F107" s="27" t="s">
        <v>13</v>
      </c>
      <c r="G107" s="28">
        <v>10000</v>
      </c>
      <c r="H107" s="28">
        <v>0</v>
      </c>
      <c r="I107" s="28">
        <v>0</v>
      </c>
      <c r="J107" s="28">
        <v>10000</v>
      </c>
    </row>
    <row r="108" spans="1:10" ht="16.5" x14ac:dyDescent="0.25">
      <c r="A108" s="8">
        <f t="shared" si="16"/>
        <v>99</v>
      </c>
      <c r="B108" s="27" t="s">
        <v>133</v>
      </c>
      <c r="C108" s="27" t="s">
        <v>6</v>
      </c>
      <c r="D108" s="27" t="s">
        <v>12</v>
      </c>
      <c r="E108" s="27" t="s">
        <v>9</v>
      </c>
      <c r="F108" s="27" t="s">
        <v>13</v>
      </c>
      <c r="G108" s="28">
        <v>10000</v>
      </c>
      <c r="H108" s="28">
        <v>0</v>
      </c>
      <c r="I108" s="28">
        <v>0</v>
      </c>
      <c r="J108" s="28">
        <v>10000</v>
      </c>
    </row>
    <row r="109" spans="1:10" ht="16.5" x14ac:dyDescent="0.25">
      <c r="A109" s="8">
        <f t="shared" si="16"/>
        <v>100</v>
      </c>
      <c r="B109" s="27" t="s">
        <v>134</v>
      </c>
      <c r="C109" s="27" t="s">
        <v>6</v>
      </c>
      <c r="D109" s="27" t="s">
        <v>12</v>
      </c>
      <c r="E109" s="27" t="s">
        <v>9</v>
      </c>
      <c r="F109" s="27" t="s">
        <v>13</v>
      </c>
      <c r="G109" s="28">
        <v>12000</v>
      </c>
      <c r="H109" s="28">
        <v>0</v>
      </c>
      <c r="I109" s="28">
        <v>0</v>
      </c>
      <c r="J109" s="28">
        <v>12000</v>
      </c>
    </row>
    <row r="110" spans="1:10" ht="16.5" x14ac:dyDescent="0.25">
      <c r="A110" s="8">
        <f t="shared" si="16"/>
        <v>101</v>
      </c>
      <c r="B110" s="27" t="s">
        <v>135</v>
      </c>
      <c r="C110" s="27" t="s">
        <v>6</v>
      </c>
      <c r="D110" s="27" t="s">
        <v>12</v>
      </c>
      <c r="E110" s="27" t="s">
        <v>8</v>
      </c>
      <c r="F110" s="27" t="s">
        <v>13</v>
      </c>
      <c r="G110" s="28">
        <v>15000</v>
      </c>
      <c r="H110" s="28">
        <v>0</v>
      </c>
      <c r="I110" s="28">
        <v>0</v>
      </c>
      <c r="J110" s="28">
        <v>15000</v>
      </c>
    </row>
    <row r="111" spans="1:10" ht="16.5" x14ac:dyDescent="0.25">
      <c r="A111" s="8">
        <f t="shared" si="16"/>
        <v>102</v>
      </c>
      <c r="B111" s="22" t="s">
        <v>31</v>
      </c>
      <c r="C111" s="27" t="s">
        <v>6</v>
      </c>
      <c r="D111" s="27" t="s">
        <v>12</v>
      </c>
      <c r="E111" s="27" t="s">
        <v>9</v>
      </c>
      <c r="F111" s="27" t="s">
        <v>13</v>
      </c>
      <c r="G111" s="28">
        <v>10000</v>
      </c>
      <c r="H111" s="28">
        <v>0</v>
      </c>
      <c r="I111" s="28">
        <f>H111</f>
        <v>0</v>
      </c>
      <c r="J111" s="28">
        <f>G111-H111</f>
        <v>10000</v>
      </c>
    </row>
    <row r="112" spans="1:10" ht="16.5" x14ac:dyDescent="0.25">
      <c r="A112" s="8">
        <f t="shared" si="16"/>
        <v>103</v>
      </c>
      <c r="B112" s="22" t="s">
        <v>32</v>
      </c>
      <c r="C112" s="27" t="s">
        <v>6</v>
      </c>
      <c r="D112" s="27" t="s">
        <v>12</v>
      </c>
      <c r="E112" s="27" t="s">
        <v>9</v>
      </c>
      <c r="F112" s="27" t="s">
        <v>13</v>
      </c>
      <c r="G112" s="28">
        <v>10000</v>
      </c>
      <c r="H112" s="28">
        <v>0</v>
      </c>
      <c r="I112" s="28">
        <f>H112</f>
        <v>0</v>
      </c>
      <c r="J112" s="28">
        <f>G112-H112</f>
        <v>10000</v>
      </c>
    </row>
    <row r="113" spans="1:10" ht="16.5" x14ac:dyDescent="0.25">
      <c r="A113" s="8">
        <f t="shared" si="16"/>
        <v>104</v>
      </c>
      <c r="B113" s="27" t="s">
        <v>33</v>
      </c>
      <c r="C113" s="27" t="s">
        <v>6</v>
      </c>
      <c r="D113" s="27" t="s">
        <v>12</v>
      </c>
      <c r="E113" s="27" t="s">
        <v>8</v>
      </c>
      <c r="F113" s="27" t="s">
        <v>13</v>
      </c>
      <c r="G113" s="28">
        <v>11000</v>
      </c>
      <c r="H113" s="28">
        <v>0</v>
      </c>
      <c r="I113" s="28">
        <f>H113</f>
        <v>0</v>
      </c>
      <c r="J113" s="28">
        <f>G113-H113</f>
        <v>11000</v>
      </c>
    </row>
    <row r="114" spans="1:10" ht="17.25" customHeight="1" x14ac:dyDescent="0.25">
      <c r="A114" s="8">
        <f t="shared" si="16"/>
        <v>105</v>
      </c>
      <c r="B114" s="27" t="s">
        <v>34</v>
      </c>
      <c r="C114" s="27" t="s">
        <v>6</v>
      </c>
      <c r="D114" s="27" t="s">
        <v>12</v>
      </c>
      <c r="E114" s="27" t="s">
        <v>9</v>
      </c>
      <c r="F114" s="27" t="s">
        <v>13</v>
      </c>
      <c r="G114" s="28">
        <v>10000</v>
      </c>
      <c r="H114" s="28">
        <v>0</v>
      </c>
      <c r="I114" s="28">
        <f t="shared" si="4"/>
        <v>0</v>
      </c>
      <c r="J114" s="28">
        <f t="shared" si="14"/>
        <v>10000</v>
      </c>
    </row>
    <row r="115" spans="1:10" ht="16.5" x14ac:dyDescent="0.25">
      <c r="A115" s="11"/>
      <c r="B115" s="9" t="s">
        <v>5</v>
      </c>
      <c r="C115" s="9"/>
      <c r="D115" s="9"/>
      <c r="E115" s="9"/>
      <c r="F115" s="9"/>
      <c r="G115" s="10">
        <f>SUM(G10:G114)</f>
        <v>1451000</v>
      </c>
      <c r="H115" s="10">
        <v>11069.12</v>
      </c>
      <c r="I115" s="10">
        <v>11069.12</v>
      </c>
      <c r="J115" s="10">
        <f>G115-H115</f>
        <v>1439930.88</v>
      </c>
    </row>
    <row r="116" spans="1:10" ht="16.5" x14ac:dyDescent="0.25">
      <c r="A116" s="11"/>
      <c r="B116" s="12"/>
      <c r="C116" s="12"/>
      <c r="D116" s="12"/>
      <c r="E116" s="12"/>
      <c r="F116" s="12"/>
      <c r="G116" s="13"/>
    </row>
    <row r="118" spans="1:10" x14ac:dyDescent="0.25">
      <c r="B118" s="15" t="s">
        <v>45</v>
      </c>
      <c r="C118" s="14" t="s">
        <v>46</v>
      </c>
      <c r="D118" s="14" t="s">
        <v>47</v>
      </c>
      <c r="E118" s="16"/>
    </row>
    <row r="119" spans="1:10" x14ac:dyDescent="0.25">
      <c r="B119" s="18">
        <v>49999998400</v>
      </c>
      <c r="C119" s="19" t="s">
        <v>48</v>
      </c>
      <c r="D119" s="20">
        <f>H115</f>
        <v>11069.12</v>
      </c>
      <c r="E119" s="17"/>
    </row>
    <row r="120" spans="1:10" x14ac:dyDescent="0.25">
      <c r="B120" s="35" t="s">
        <v>49</v>
      </c>
      <c r="C120" s="35"/>
      <c r="D120" s="20">
        <f>G115</f>
        <v>1451000</v>
      </c>
      <c r="E120" s="17"/>
    </row>
    <row r="121" spans="1:10" x14ac:dyDescent="0.25">
      <c r="B121" s="35" t="s">
        <v>50</v>
      </c>
      <c r="C121" s="35"/>
      <c r="D121" s="20">
        <f>J115</f>
        <v>1439930.88</v>
      </c>
      <c r="E121" s="17"/>
    </row>
    <row r="124" spans="1:10" x14ac:dyDescent="0.25">
      <c r="B124" s="29" t="s">
        <v>71</v>
      </c>
      <c r="C124" s="30"/>
      <c r="D124" s="29" t="s">
        <v>72</v>
      </c>
    </row>
    <row r="125" spans="1:10" x14ac:dyDescent="0.25">
      <c r="B125" s="29"/>
      <c r="C125" s="30"/>
      <c r="D125" s="29"/>
    </row>
    <row r="126" spans="1:10" x14ac:dyDescent="0.25">
      <c r="B126" s="31"/>
      <c r="C126" s="32"/>
      <c r="D126" s="31"/>
    </row>
    <row r="127" spans="1:10" x14ac:dyDescent="0.25">
      <c r="B127" s="33" t="s">
        <v>73</v>
      </c>
      <c r="C127" s="32"/>
      <c r="D127" s="33" t="s">
        <v>87</v>
      </c>
    </row>
    <row r="128" spans="1:10" x14ac:dyDescent="0.25">
      <c r="B128" s="32" t="s">
        <v>74</v>
      </c>
      <c r="C128" s="32"/>
      <c r="D128" s="32" t="s">
        <v>75</v>
      </c>
    </row>
    <row r="129" spans="4:4" x14ac:dyDescent="0.25">
      <c r="D129"/>
    </row>
  </sheetData>
  <mergeCells count="5">
    <mergeCell ref="B120:C120"/>
    <mergeCell ref="B121:C121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3" manualBreakCount="3">
    <brk id="52" max="9" man="1"/>
    <brk id="93" max="9" man="1"/>
    <brk id="12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Pascual Arismendy Santana Cedano</cp:lastModifiedBy>
  <cp:lastPrinted>2024-03-26T17:30:30Z</cp:lastPrinted>
  <dcterms:created xsi:type="dcterms:W3CDTF">2011-03-17T19:36:49Z</dcterms:created>
  <dcterms:modified xsi:type="dcterms:W3CDTF">2024-05-08T11:54:33Z</dcterms:modified>
</cp:coreProperties>
</file>